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OS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62913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C43" i="4"/>
  <c r="B44" i="4"/>
  <c r="B43" i="4"/>
  <c r="C35" i="4"/>
  <c r="B35" i="4"/>
  <c r="C25" i="4"/>
  <c r="B25" i="4"/>
  <c r="C13" i="4"/>
  <c r="B13" i="4"/>
  <c r="B3" i="4" s="1"/>
  <c r="C4" i="4"/>
  <c r="C3" i="4"/>
  <c r="B4" i="4"/>
  <c r="C24" i="4"/>
  <c r="B24" i="4"/>
</calcChain>
</file>

<file path=xl/sharedStrings.xml><?xml version="1.0" encoding="utf-8"?>
<sst xmlns="http://schemas.openxmlformats.org/spreadsheetml/2006/main" count="62" uniqueCount="61">
  <si>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</si>
  <si>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</si>
  <si>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</si>
  <si>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</si>
  <si>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</si>
  <si>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</si>
  <si>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</si>
  <si>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</si>
  <si>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</si>
  <si>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</si>
  <si>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</si>
  <si>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</si>
  <si>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</si>
  <si>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</si>
  <si>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</si>
  <si>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</si>
  <si>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</si>
  <si>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</si>
  <si>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</si>
  <si>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</si>
  <si>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</si>
  <si>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</si>
  <si>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</si>
  <si>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</si>
  <si>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</si>
  <si>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</si>
  <si>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</si>
  <si>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</si>
  <si>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</si>
  <si>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</si>
  <si>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</si>
  <si>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</si>
  <si>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</si>
  <si>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</si>
  <si>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</si>
  <si>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</si>
  <si>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</si>
  <si>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</si>
  <si>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</si>
  <si>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</si>
  <si>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</si>
  <si>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</si>
  <si>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</si>
  <si>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</si>
  <si>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</si>
  <si>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</si>
  <si>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</si>
  <si>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</si>
  <si>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</si>
  <si>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</si>
  <si>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</si>
  <si>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</si>
  <si>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</si>
  <si>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JUNTA MUNICIPAL DE AGUA POTABLE Y ALCANTARILLADO DE ACAMBARO, GTO.
ESTADO DE CAMBIOS EN LA SITUACIÓN FINANCIERA
DEL 1 DE ENERO AL 31 DE MARZO DEL 2021</t>
  </si>
  <si>
    <t>REVISO</t>
  </si>
  <si>
    <t xml:space="preserve"> AUTORIZO</t>
  </si>
  <si>
    <t>C.P. SANTA VEGA PEÑA</t>
  </si>
  <si>
    <t xml:space="preserve">LIC.. MARTHA CECILIA GARCÍA TAPIA
</t>
  </si>
  <si>
    <t>GERENTE ADMINISTRATIVO</t>
  </si>
  <si>
    <t>PRESIDENTA DEL CONSEJO DIRECTIVO</t>
  </si>
  <si>
    <t>DE LA JUMAPAA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</si>
</sst>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5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1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7" fillId="0" borderId="0" xfId="3" applyNumberFormat="1" applyFont="1" applyFill="1" applyBorder="1" applyAlignment="1" applyProtection="1">
      <alignment vertical="top" wrapText="1"/>
      <protection locked="0"/>
    </xf>
    <xf numFmtId="166" fontId="7" fillId="0" borderId="1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3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1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Fill="1" applyBorder="1" applyAlignment="1" applyProtection="1">
      <alignment horizontal="center" vertical="center"/>
    </xf>
    <xf numFmtId="0" fontId="2" fillId="0" borderId="4" xfId="9" applyFont="1" applyFill="1" applyBorder="1" applyAlignment="1">
      <alignment horizontal="center" vertical="center"/>
    </xf>
    <xf numFmtId="0" fontId="2" fillId="0" borderId="5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1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  <xf numFmtId="0" fontId="3" fillId="0" borderId="0" xfId="9" applyFont="1" applyFill="1" applyBorder="1" applyAlignment="1" applyProtection="1">
      <alignment horizontal="center"/>
      <protection locked="0"/>
    </xf>
    <xf numFmtId="0" fontId="3" fillId="0" borderId="0" xfId="9" applyFont="1" applyFill="1" applyBorder="1" applyAlignment="1" applyProtection="1"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4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showGridLines="0" tabSelected="1" topLeftCell="A34" zoomScaleNormal="100" zoomScaleSheetLayoutView="80" workbookViewId="0">
      <selection activeCell="B75" sqref="B75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8" t="s">
        <v>53</v>
      </c>
      <c r="B1" s="29"/>
      <c r="C1" s="30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17813278.079999998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16104931.799999999</v>
      </c>
    </row>
    <row r="5" spans="1:3" x14ac:dyDescent="0.2">
      <c r="A5" s="9" t="s">
        <v>14</v>
      </c>
      <c r="B5" s="7">
        <v>0</v>
      </c>
      <c r="C5" s="8">
        <v>10814454.359999999</v>
      </c>
    </row>
    <row r="6" spans="1:3" x14ac:dyDescent="0.2">
      <c r="A6" s="9" t="s">
        <v>15</v>
      </c>
      <c r="B6" s="7">
        <v>0</v>
      </c>
      <c r="C6" s="8">
        <v>5066043.93</v>
      </c>
    </row>
    <row r="7" spans="1:3" x14ac:dyDescent="0.2">
      <c r="A7" s="9" t="s">
        <v>16</v>
      </c>
      <c r="B7" s="7">
        <v>0</v>
      </c>
      <c r="C7" s="8">
        <v>11163.54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213269.97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1708346.28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1633609.34</v>
      </c>
    </row>
    <row r="17" spans="1:3" x14ac:dyDescent="0.2">
      <c r="A17" s="9" t="s">
        <v>22</v>
      </c>
      <c r="B17" s="7">
        <v>0</v>
      </c>
      <c r="C17" s="8">
        <v>74736.94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1429761.83</v>
      </c>
      <c r="C24" s="17">
        <f>C25+C35</f>
        <v>0</v>
      </c>
    </row>
    <row r="25" spans="1:3" x14ac:dyDescent="0.2">
      <c r="A25" s="6" t="s">
        <v>9</v>
      </c>
      <c r="B25" s="16">
        <f>SUM(B26:B33)</f>
        <v>1429761.83</v>
      </c>
      <c r="C25" s="17">
        <f>SUM(C26:C33)</f>
        <v>0</v>
      </c>
    </row>
    <row r="26" spans="1:3" x14ac:dyDescent="0.2">
      <c r="A26" s="9" t="s">
        <v>28</v>
      </c>
      <c r="B26" s="7">
        <v>1429761.83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16383516.25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16383516.25</v>
      </c>
      <c r="C49" s="17">
        <f>SUM(C50:C54)</f>
        <v>0</v>
      </c>
    </row>
    <row r="50" spans="1:3" x14ac:dyDescent="0.2">
      <c r="A50" s="9" t="s">
        <v>44</v>
      </c>
      <c r="B50" s="7">
        <v>7556517.25</v>
      </c>
      <c r="C50" s="8">
        <v>0</v>
      </c>
    </row>
    <row r="51" spans="1:3" x14ac:dyDescent="0.2">
      <c r="A51" s="9" t="s">
        <v>45</v>
      </c>
      <c r="B51" s="7">
        <v>8826999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31" t="s">
        <v>52</v>
      </c>
      <c r="B59" s="31"/>
      <c r="C59" s="31"/>
    </row>
    <row r="60" spans="1:3" s="24" customFormat="1" x14ac:dyDescent="0.2"/>
    <row r="61" spans="1:3" s="24" customFormat="1" x14ac:dyDescent="0.2"/>
    <row r="62" spans="1:3" s="24" customFormat="1" x14ac:dyDescent="0.2"/>
    <row r="63" spans="1:3" s="24" customFormat="1" x14ac:dyDescent="0.2">
      <c r="A63" s="25" t="s">
        <v>54</v>
      </c>
      <c r="B63" s="27"/>
      <c r="C63" s="25" t="s">
        <v>55</v>
      </c>
    </row>
    <row r="64" spans="1:3" s="24" customFormat="1" x14ac:dyDescent="0.2">
      <c r="A64" s="25"/>
      <c r="B64" s="27"/>
      <c r="C64" s="27"/>
    </row>
    <row r="65" spans="1:7" s="24" customFormat="1" x14ac:dyDescent="0.2">
      <c r="A65" s="25"/>
      <c r="B65" s="27"/>
      <c r="C65" s="27"/>
    </row>
    <row r="66" spans="1:7" s="24" customFormat="1" x14ac:dyDescent="0.2">
      <c r="A66" s="25"/>
      <c r="B66" s="27"/>
      <c r="C66" s="27"/>
    </row>
    <row r="67" spans="1:7" s="24" customFormat="1" x14ac:dyDescent="0.2">
      <c r="A67" s="25"/>
      <c r="B67" s="27"/>
      <c r="C67" s="27"/>
    </row>
    <row r="68" spans="1:7" s="24" customFormat="1" x14ac:dyDescent="0.2">
      <c r="A68" s="25"/>
      <c r="B68" s="27"/>
      <c r="C68" s="27"/>
    </row>
    <row r="69" spans="1:7" s="24" customFormat="1" ht="12" customHeight="1" x14ac:dyDescent="0.2">
      <c r="A69" s="25" t="s">
        <v>56</v>
      </c>
      <c r="B69" s="27"/>
      <c r="C69" s="25" t="s">
        <v>57</v>
      </c>
    </row>
    <row r="70" spans="1:7" s="24" customFormat="1" x14ac:dyDescent="0.2">
      <c r="A70" s="25" t="s">
        <v>58</v>
      </c>
      <c r="B70" s="27"/>
      <c r="C70" s="25" t="s">
        <v>59</v>
      </c>
    </row>
    <row r="71" spans="1:7" s="24" customFormat="1" x14ac:dyDescent="0.2">
      <c r="A71" s="25" t="s">
        <v>60</v>
      </c>
      <c r="B71" s="27"/>
      <c r="C71" s="25" t="s">
        <v>60</v>
      </c>
    </row>
    <row r="72" spans="1:7" s="24" customFormat="1" x14ac:dyDescent="0.2">
      <c r="B72" s="26"/>
    </row>
    <row r="73" spans="1:7" x14ac:dyDescent="0.2">
      <c r="D73" s="5"/>
      <c r="E73" s="5"/>
      <c r="F73" s="5"/>
      <c r="G73" s="5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1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59868D2-E0FA-4BBB-866B-0B7918B1C830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PAPELERIA</cp:lastModifiedBy>
  <cp:lastPrinted>2021-04-28T16:02:51Z</cp:lastPrinted>
  <dcterms:created xsi:type="dcterms:W3CDTF">2012-12-11T20:26:08Z</dcterms:created>
  <dcterms:modified xsi:type="dcterms:W3CDTF">2022-11-11T22:22:52Z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